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3\Kentucky 2023\"/>
    </mc:Choice>
  </mc:AlternateContent>
  <xr:revisionPtr revIDLastSave="0" documentId="13_ncr:1_{3C40F5AB-2DE1-42AA-847A-3E4228CE82C2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Kentucky Youth 2023" sheetId="1" r:id="rId1"/>
    <sheet name="Luke Helton" sheetId="161" r:id="rId2"/>
  </sheets>
  <externalReferences>
    <externalReference r:id="rId3"/>
  </externalReferences>
  <definedNames>
    <definedName name="_xlnm._FilterDatabase" localSheetId="0" hidden="1">'Kentucky Youth 2023'!#REF!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61" l="1"/>
  <c r="G6" i="1" s="1"/>
  <c r="L5" i="161"/>
  <c r="E6" i="1" s="1"/>
  <c r="K5" i="161"/>
  <c r="D6" i="1" s="1"/>
  <c r="M5" i="161" l="1"/>
  <c r="F6" i="1" s="1"/>
  <c r="O5" i="161" l="1"/>
  <c r="H6" i="1" s="1"/>
</calcChain>
</file>

<file path=xl/sharedStrings.xml><?xml version="1.0" encoding="utf-8"?>
<sst xmlns="http://schemas.openxmlformats.org/spreadsheetml/2006/main" count="31" uniqueCount="27">
  <si>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</si>
  <si>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</si>
  <si>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</si>
  <si>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</si>
  <si>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</si>
  <si>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</si>
  <si>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</si>
  <si>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</si>
  <si>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</si>
  <si>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</si>
  <si>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</si>
  <si>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</si>
  <si>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</si>
  <si>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</si>
  <si>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</si>
  <si>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</si>
  <si>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</si>
  <si>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</si>
  <si>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</si>
  <si>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</si>
  <si>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</si>
  <si>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Outlaw Lite</t>
  </si>
  <si>
    <t>Outlaw Lt</t>
  </si>
  <si>
    <t>ABRA OUTLAW LITE YOUTH RANKING 2023</t>
  </si>
  <si>
    <t>Luke Helton</t>
  </si>
  <si>
    <t>Kentucky</t>
  </si>
  <si>
    <t>Jackson, 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</si>
</sst>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2" borderId="0" xfId="0" applyFont="1" applyFill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1" fillId="0" borderId="1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3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6"/>
  <sheetViews>
    <sheetView tabSelected="1" workbookViewId="0"/>
  </sheetViews>
  <sheetFormatPr defaultRowHeight="15" x14ac:dyDescent="0.25"/>
  <cols>
    <col min="1" max="1" width="9.140625" style="9"/>
    <col min="2" max="2" width="17.7109375" style="9" customWidth="1"/>
    <col min="3" max="3" width="19.7109375" style="9" customWidth="1"/>
    <col min="4" max="4" width="15.7109375" style="9" bestFit="1" customWidth="1"/>
    <col min="5" max="5" width="16.140625" style="9" bestFit="1" customWidth="1"/>
    <col min="6" max="6" width="9.140625" style="20"/>
    <col min="7" max="7" width="9.140625" style="9"/>
    <col min="8" max="8" width="16.28515625" style="20" bestFit="1" customWidth="1"/>
  </cols>
  <sheetData>
    <row r="1" spans="1:8" x14ac:dyDescent="0.25">
      <c r="A1" s="10"/>
      <c r="B1" s="10"/>
      <c r="C1" s="10"/>
      <c r="D1" s="10"/>
      <c r="E1" s="10"/>
      <c r="F1" s="18"/>
      <c r="G1" s="10"/>
      <c r="H1" s="18"/>
    </row>
    <row r="2" spans="1:8" ht="28.5" x14ac:dyDescent="0.45">
      <c r="A2" s="10"/>
      <c r="B2" s="10"/>
      <c r="C2" s="26" t="s">
        <v>23</v>
      </c>
      <c r="D2" s="10"/>
      <c r="E2" s="10"/>
      <c r="F2" s="18"/>
      <c r="G2" s="10"/>
      <c r="H2" s="18"/>
    </row>
    <row r="3" spans="1:8" ht="18.75" x14ac:dyDescent="0.3">
      <c r="A3" s="10"/>
      <c r="B3" s="10"/>
      <c r="C3" s="10"/>
      <c r="D3" s="13" t="s">
        <v>25</v>
      </c>
      <c r="E3" s="10"/>
      <c r="F3" s="18"/>
      <c r="G3" s="10"/>
      <c r="H3" s="18"/>
    </row>
    <row r="4" spans="1:8" x14ac:dyDescent="0.25">
      <c r="A4" s="10"/>
      <c r="B4" s="10"/>
      <c r="C4" s="10"/>
      <c r="D4" s="10"/>
      <c r="E4" s="10"/>
      <c r="F4" s="18"/>
      <c r="G4" s="10"/>
      <c r="H4" s="18"/>
    </row>
    <row r="5" spans="1:8" ht="18.75" x14ac:dyDescent="0.4">
      <c r="A5" s="11" t="s">
        <v>0</v>
      </c>
      <c r="B5" s="11" t="s">
        <v>1</v>
      </c>
      <c r="C5" s="11" t="s">
        <v>2</v>
      </c>
      <c r="D5" s="11" t="s">
        <v>19</v>
      </c>
      <c r="E5" s="11" t="s">
        <v>16</v>
      </c>
      <c r="F5" s="19" t="s">
        <v>17</v>
      </c>
      <c r="G5" s="11" t="s">
        <v>14</v>
      </c>
      <c r="H5" s="19" t="s">
        <v>18</v>
      </c>
    </row>
    <row r="6" spans="1:8" x14ac:dyDescent="0.25">
      <c r="A6" s="27">
        <v>1</v>
      </c>
      <c r="B6" s="27" t="s">
        <v>21</v>
      </c>
      <c r="C6" s="30" t="s">
        <v>24</v>
      </c>
      <c r="D6" s="29">
        <f>SUM('Luke Helton'!K5)</f>
        <v>2</v>
      </c>
      <c r="E6" s="29">
        <f>SUM('Luke Helton'!L5)</f>
        <v>285</v>
      </c>
      <c r="F6" s="28">
        <f>SUM('Luke Helton'!M5)</f>
        <v>142.5</v>
      </c>
      <c r="G6" s="29">
        <f>SUM('Luke Helton'!N5)</f>
        <v>5</v>
      </c>
      <c r="H6" s="28">
        <f>SUM('Luke Helton'!O5)</f>
        <v>147.5</v>
      </c>
    </row>
  </sheetData>
  <protectedRanges>
    <protectedRange algorithmName="SHA-512" hashValue="ON39YdpmFHfN9f47KpiRvqrKx0V9+erV1CNkpWzYhW/Qyc6aT8rEyCrvauWSYGZK2ia3o7vd3akF07acHAFpOA==" saltValue="yVW9XmDwTqEnmpSGai0KYg==" spinCount="100000" sqref="C6" name="Range1_2"/>
  </protectedRanges>
  <sortState xmlns:xlrd2="http://schemas.microsoft.com/office/spreadsheetml/2017/richdata2" ref="C6:H6">
    <sortCondition descending="1" ref="H6"/>
  </sortState>
  <hyperlinks>
    <hyperlink ref="C6" location="'Rylee Dockery'!A1" display="Rylee Dockery" xr:uid="{D65DA6BD-EA44-4601-B52A-90E62820DA68}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F0AF-2B77-47E9-9583-6E7A444202C1}">
  <sheetPr codeName="Sheet6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20</v>
      </c>
    </row>
    <row r="2" spans="1:17" x14ac:dyDescent="0.25">
      <c r="A2" s="14" t="s">
        <v>22</v>
      </c>
      <c r="B2" s="31" t="s">
        <v>24</v>
      </c>
      <c r="C2" s="15">
        <v>44972</v>
      </c>
      <c r="D2" s="16" t="s">
        <v>26</v>
      </c>
      <c r="E2" s="17">
        <v>136</v>
      </c>
      <c r="F2" s="17">
        <v>149</v>
      </c>
      <c r="G2" s="17"/>
      <c r="H2" s="17"/>
      <c r="I2" s="17"/>
      <c r="J2" s="17"/>
      <c r="K2" s="21">
        <v>2</v>
      </c>
      <c r="L2" s="21">
        <v>285</v>
      </c>
      <c r="M2" s="22">
        <v>142.5</v>
      </c>
      <c r="N2" s="23">
        <v>5</v>
      </c>
      <c r="O2" s="24">
        <v>147.5</v>
      </c>
    </row>
    <row r="5" spans="1:17" x14ac:dyDescent="0.25">
      <c r="K5" s="8">
        <f>SUM(K2:K4)</f>
        <v>2</v>
      </c>
      <c r="L5" s="8">
        <f>SUM(L2:L4)</f>
        <v>285</v>
      </c>
      <c r="M5" s="7">
        <f>SUM(L5/K5)</f>
        <v>142.5</v>
      </c>
      <c r="N5" s="8">
        <f>SUM(N2:N4)</f>
        <v>5</v>
      </c>
      <c r="O5" s="12">
        <f>SUM(M5+N5)</f>
        <v>147.5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" name="Range1_9"/>
    <protectedRange sqref="B2:C2" name="Range1_1_2_1_1"/>
    <protectedRange sqref="D2" name="Range1_1_1_2_1_1"/>
  </protectedRanges>
  <conditionalFormatting sqref="F2">
    <cfRule type="top10" dxfId="6" priority="3" rank="1"/>
  </conditionalFormatting>
  <conditionalFormatting sqref="G2">
    <cfRule type="top10" dxfId="5" priority="4" rank="1"/>
  </conditionalFormatting>
  <conditionalFormatting sqref="H2">
    <cfRule type="top10" dxfId="4" priority="5" rank="1"/>
  </conditionalFormatting>
  <conditionalFormatting sqref="I2">
    <cfRule type="top10" dxfId="3" priority="6" rank="1"/>
  </conditionalFormatting>
  <conditionalFormatting sqref="J2">
    <cfRule type="top10" dxfId="2" priority="7" rank="1"/>
  </conditionalFormatting>
  <conditionalFormatting sqref="E2">
    <cfRule type="top10" dxfId="1" priority="2" rank="1"/>
  </conditionalFormatting>
  <conditionalFormatting sqref="E2:J2">
    <cfRule type="cellIs" dxfId="0" priority="1" operator="equal">
      <formula>200</formula>
    </cfRule>
  </conditionalFormatting>
  <hyperlinks>
    <hyperlink ref="Q1" location="'Kentucky Youth 2023'!A1" display="Back to Ranking" xr:uid="{6468D3E0-0722-44BD-9009-9FBC4CAF4E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C6A96F-3D93-4821-AA2F-87748B3249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Kentucky Youth 2023</vt:lpstr>
      <vt:lpstr>Luke Helton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2022-02-19T19:27:22Z</cp:lastPrinted>
  <dcterms:created xsi:type="dcterms:W3CDTF">2020-01-30T01:18:37Z</dcterms:created>
  <dcterms:modified xsi:type="dcterms:W3CDTF">2023-02-22T02:29:47Z</dcterms:modified>
</cp:coreProperties>
</file>