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Pennsylvania 2023\"/>
    </mc:Choice>
  </mc:AlternateContent>
  <xr:revisionPtr revIDLastSave="0" documentId="13_ncr:1_{F77A8896-0210-4987-9A70-18C70B3356B5}" xr6:coauthVersionLast="47" xr6:coauthVersionMax="47" xr10:uidLastSave="{00000000-0000-0000-0000-000000000000}"/>
  <bookViews>
    <workbookView xWindow="25080" yWindow="-120" windowWidth="25440" windowHeight="15270" xr2:uid="{A35FAFAA-3A44-445C-BAAA-3002DD1ECE94}"/>
  </bookViews>
  <sheets>
    <sheet name="Pennsylvania 2023" sheetId="1" r:id="rId1"/>
    <sheet name="Caleb Radwanski" sheetId="254" r:id="rId2"/>
  </sheets>
  <externalReferences>
    <externalReference r:id="rId3"/>
  </externalReferences>
  <definedNames>
    <definedName name="_xlnm._FilterDatabase" localSheetId="0" hidden="1">'Pennsylvania 2023'!#REF!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254" l="1"/>
  <c r="G12" i="1" s="1"/>
  <c r="L7" i="254"/>
  <c r="M7" i="254" s="1"/>
  <c r="K7" i="254"/>
  <c r="D12" i="1" s="1"/>
  <c r="O7" i="254" l="1"/>
  <c r="H12" i="1" s="1"/>
  <c r="E12" i="1"/>
  <c r="F12" i="1"/>
</calcChain>
</file>

<file path=xl/sharedStrings.xml><?xml version="1.0" encoding="utf-8"?>
<sst xmlns="http://schemas.openxmlformats.org/spreadsheetml/2006/main" count="70" uniqueCount="31">
  <si>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</si>
  <si>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</si>
  <si>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</si>
  <si>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</si>
  <si>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</si>
  <si>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</si>
  <si>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</si>
  <si>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</si>
  <si>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</si>
  <si>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</si>
  <si>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</si>
  <si>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</si>
  <si>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</si>
  <si>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</si>
  <si>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</si>
  <si>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</si>
  <si>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</si>
  <si>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</si>
  <si>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</si>
  <si>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</si>
  <si>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Back to Ranking</t>
  </si>
  <si>
    <t>Outlaw Lt</t>
  </si>
  <si>
    <t>Outlaw Lite</t>
  </si>
  <si>
    <t>ABRA YOUTH OUTLAW LITE RANKING 2023</t>
  </si>
  <si>
    <t>ABRA YOUTH FACTORY RANKING 2023</t>
  </si>
  <si>
    <t>ABRA YOUTH OUTLAW HEAVY RANKING 2023</t>
  </si>
  <si>
    <t>ABRA YOUTH UNLIMITED RANKING 2023</t>
  </si>
  <si>
    <t>Pennsylvania</t>
  </si>
  <si>
    <t>*Caleb Radwanski</t>
  </si>
  <si>
    <t>Windber, PA</t>
  </si>
  <si>
    <t>Caleb Radwanski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</si>
</sst>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name val="Arial"/>
      <family val="2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14" fontId="3" fillId="0" borderId="1" xfId="0" applyNumberFormat="1" applyFont="1" applyBorder="1" applyAlignment="1">
      <alignment horizontal="center"/>
    </xf>
    <xf numFmtId="0" fontId="2" fillId="0" borderId="0" xfId="1" applyFill="1"/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5" fillId="0" borderId="0" xfId="0" applyFont="1"/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0" fillId="0" borderId="0" xfId="0" applyNumberFormat="1"/>
    <xf numFmtId="0" fontId="8" fillId="0" borderId="0" xfId="1" applyFont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6" fillId="2" borderId="0" xfId="0" applyFont="1" applyFill="1" applyAlignment="1">
      <alignment horizontal="center"/>
    </xf>
    <xf numFmtId="0" fontId="9" fillId="0" borderId="0" xfId="0" applyFont="1"/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0" fontId="8" fillId="3" borderId="0" xfId="1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H25"/>
  <sheetViews>
    <sheetView tabSelected="1" zoomScaleNormal="100" workbookViewId="0"/>
  </sheetViews>
  <sheetFormatPr defaultColWidth="9.28515625" defaultRowHeight="15" x14ac:dyDescent="0.25"/>
  <cols>
    <col min="1" max="1" width="9.28515625" style="16"/>
    <col min="2" max="2" width="17.28515625" style="16" customWidth="1"/>
    <col min="3" max="3" width="19.7109375" style="16" customWidth="1"/>
    <col min="4" max="4" width="15.7109375" style="16" bestFit="1" customWidth="1"/>
    <col min="5" max="5" width="16.28515625" style="16" bestFit="1" customWidth="1"/>
    <col min="6" max="6" width="9.28515625" style="17"/>
    <col min="7" max="7" width="9.28515625" style="16"/>
    <col min="8" max="8" width="16.28515625" style="17" bestFit="1" customWidth="1"/>
    <col min="9" max="16384" width="9.28515625" style="14"/>
  </cols>
  <sheetData>
    <row r="1" spans="1:8" x14ac:dyDescent="0.25">
      <c r="A1" s="12"/>
      <c r="B1" s="12"/>
      <c r="C1" s="12"/>
      <c r="D1" s="12"/>
      <c r="E1" s="12"/>
      <c r="F1" s="13"/>
      <c r="G1" s="12"/>
      <c r="H1" s="13"/>
    </row>
    <row r="2" spans="1:8" ht="27.75" customHeight="1" x14ac:dyDescent="0.4">
      <c r="A2" s="27" t="s">
        <v>25</v>
      </c>
      <c r="B2" s="27"/>
      <c r="C2" s="27"/>
      <c r="D2" s="27"/>
      <c r="E2" s="27"/>
      <c r="F2" s="27"/>
      <c r="G2" s="27"/>
      <c r="H2" s="27"/>
    </row>
    <row r="3" spans="1:8" ht="18" x14ac:dyDescent="0.25">
      <c r="A3" s="12"/>
      <c r="B3" s="12"/>
      <c r="C3" s="12"/>
      <c r="D3" s="15" t="s">
        <v>27</v>
      </c>
      <c r="E3" s="12"/>
      <c r="F3" s="13"/>
      <c r="G3" s="12"/>
      <c r="H3" s="13"/>
    </row>
    <row r="4" spans="1:8" x14ac:dyDescent="0.25">
      <c r="A4" s="12"/>
      <c r="B4" s="12"/>
      <c r="C4" s="12"/>
      <c r="D4" s="12"/>
      <c r="E4" s="12"/>
      <c r="F4" s="13"/>
      <c r="G4" s="12"/>
      <c r="H4" s="13"/>
    </row>
    <row r="5" spans="1:8" ht="13.5" customHeight="1" x14ac:dyDescent="0.25">
      <c r="A5" s="16" t="s">
        <v>0</v>
      </c>
      <c r="B5" s="16" t="s">
        <v>1</v>
      </c>
      <c r="C5" s="16" t="s">
        <v>2</v>
      </c>
      <c r="D5" s="16" t="s">
        <v>19</v>
      </c>
      <c r="E5" s="16" t="s">
        <v>16</v>
      </c>
      <c r="F5" s="17" t="s">
        <v>17</v>
      </c>
      <c r="G5" s="16" t="s">
        <v>14</v>
      </c>
      <c r="H5" s="17" t="s">
        <v>18</v>
      </c>
    </row>
    <row r="6" spans="1:8" x14ac:dyDescent="0.25">
      <c r="C6" s="20"/>
      <c r="D6" s="18"/>
      <c r="E6" s="18"/>
      <c r="G6" s="18"/>
    </row>
    <row r="7" spans="1:8" x14ac:dyDescent="0.25">
      <c r="A7" s="12"/>
      <c r="B7" s="12"/>
      <c r="C7" s="12"/>
      <c r="D7" s="12"/>
      <c r="E7" s="12"/>
      <c r="F7" s="13"/>
      <c r="G7" s="12"/>
      <c r="H7" s="13"/>
    </row>
    <row r="8" spans="1:8" ht="27.75" customHeight="1" x14ac:dyDescent="0.4">
      <c r="A8" s="27" t="s">
        <v>23</v>
      </c>
      <c r="B8" s="27"/>
      <c r="C8" s="27"/>
      <c r="D8" s="27"/>
      <c r="E8" s="27"/>
      <c r="F8" s="27"/>
      <c r="G8" s="27"/>
      <c r="H8" s="27"/>
    </row>
    <row r="9" spans="1:8" ht="18" x14ac:dyDescent="0.25">
      <c r="A9" s="12"/>
      <c r="B9" s="12"/>
      <c r="C9" s="12"/>
      <c r="D9" s="15" t="s">
        <v>27</v>
      </c>
      <c r="E9" s="12"/>
      <c r="F9" s="13"/>
      <c r="G9" s="12"/>
      <c r="H9" s="13"/>
    </row>
    <row r="10" spans="1:8" x14ac:dyDescent="0.25">
      <c r="A10" s="12"/>
      <c r="B10" s="12"/>
      <c r="C10" s="12"/>
      <c r="D10" s="12"/>
      <c r="E10" s="12"/>
      <c r="F10" s="13"/>
      <c r="G10" s="12"/>
      <c r="H10" s="13"/>
    </row>
    <row r="11" spans="1:8" ht="13.5" customHeight="1" x14ac:dyDescent="0.25">
      <c r="A11" s="16" t="s">
        <v>0</v>
      </c>
      <c r="B11" s="16" t="s">
        <v>1</v>
      </c>
      <c r="C11" s="16" t="s">
        <v>2</v>
      </c>
      <c r="D11" s="16" t="s">
        <v>19</v>
      </c>
      <c r="E11" s="16" t="s">
        <v>16</v>
      </c>
      <c r="F11" s="17" t="s">
        <v>17</v>
      </c>
      <c r="G11" s="16" t="s">
        <v>14</v>
      </c>
      <c r="H11" s="17" t="s">
        <v>18</v>
      </c>
    </row>
    <row r="12" spans="1:8" x14ac:dyDescent="0.25">
      <c r="A12" s="16">
        <v>1</v>
      </c>
      <c r="B12" s="16" t="s">
        <v>22</v>
      </c>
      <c r="C12" s="20" t="s">
        <v>30</v>
      </c>
      <c r="D12" s="18">
        <f>SUM('Caleb Radwanski'!K7)</f>
        <v>20</v>
      </c>
      <c r="E12" s="18">
        <f>SUM('Caleb Radwanski'!L7)</f>
        <v>3652</v>
      </c>
      <c r="F12" s="17">
        <f>SUM('Caleb Radwanski'!M7)</f>
        <v>182.6</v>
      </c>
      <c r="G12" s="18">
        <f>SUM('Caleb Radwanski'!N7)</f>
        <v>30</v>
      </c>
      <c r="H12" s="17">
        <f>SUM('Caleb Radwanski'!O7)</f>
        <v>212.6</v>
      </c>
    </row>
    <row r="13" spans="1:8" x14ac:dyDescent="0.25">
      <c r="A13" s="30"/>
      <c r="B13" s="30"/>
      <c r="C13" s="31"/>
      <c r="D13" s="32"/>
      <c r="E13" s="32"/>
      <c r="F13" s="33"/>
      <c r="G13" s="32"/>
      <c r="H13" s="33"/>
    </row>
    <row r="15" spans="1:8" x14ac:dyDescent="0.25">
      <c r="A15" s="12"/>
      <c r="B15" s="12"/>
      <c r="C15" s="12"/>
      <c r="D15" s="12"/>
      <c r="E15" s="12"/>
      <c r="F15" s="13"/>
      <c r="G15" s="12"/>
      <c r="H15" s="13"/>
    </row>
    <row r="16" spans="1:8" ht="27.75" customHeight="1" x14ac:dyDescent="0.4">
      <c r="A16" s="27" t="s">
        <v>26</v>
      </c>
      <c r="B16" s="27"/>
      <c r="C16" s="27"/>
      <c r="D16" s="27"/>
      <c r="E16" s="27"/>
      <c r="F16" s="27"/>
      <c r="G16" s="27"/>
      <c r="H16" s="27"/>
    </row>
    <row r="17" spans="1:8" ht="18" x14ac:dyDescent="0.25">
      <c r="A17" s="12"/>
      <c r="B17" s="12"/>
      <c r="C17" s="12"/>
      <c r="D17" s="15" t="s">
        <v>27</v>
      </c>
      <c r="E17" s="12"/>
      <c r="F17" s="13"/>
      <c r="G17" s="12"/>
      <c r="H17" s="13"/>
    </row>
    <row r="18" spans="1:8" x14ac:dyDescent="0.25">
      <c r="A18" s="12"/>
      <c r="B18" s="12"/>
      <c r="C18" s="12"/>
      <c r="D18" s="12"/>
      <c r="E18" s="12"/>
      <c r="F18" s="13"/>
      <c r="G18" s="12"/>
      <c r="H18" s="13"/>
    </row>
    <row r="19" spans="1:8" ht="13.5" customHeight="1" x14ac:dyDescent="0.25">
      <c r="A19" s="16" t="s">
        <v>0</v>
      </c>
      <c r="B19" s="16" t="s">
        <v>1</v>
      </c>
      <c r="C19" s="16" t="s">
        <v>2</v>
      </c>
      <c r="D19" s="16" t="s">
        <v>19</v>
      </c>
      <c r="E19" s="16" t="s">
        <v>16</v>
      </c>
      <c r="F19" s="17" t="s">
        <v>17</v>
      </c>
      <c r="G19" s="16" t="s">
        <v>14</v>
      </c>
      <c r="H19" s="17" t="s">
        <v>18</v>
      </c>
    </row>
    <row r="21" spans="1:8" x14ac:dyDescent="0.25">
      <c r="A21" s="12"/>
      <c r="B21" s="12"/>
      <c r="C21" s="12"/>
      <c r="D21" s="12"/>
      <c r="E21" s="12"/>
      <c r="F21" s="13"/>
      <c r="G21" s="12"/>
      <c r="H21" s="13"/>
    </row>
    <row r="22" spans="1:8" ht="27.75" customHeight="1" x14ac:dyDescent="0.45">
      <c r="A22" s="27" t="s">
        <v>24</v>
      </c>
      <c r="B22" s="28"/>
      <c r="C22" s="28"/>
      <c r="D22" s="28"/>
      <c r="E22" s="28"/>
      <c r="F22" s="28"/>
      <c r="G22" s="28"/>
      <c r="H22" s="28"/>
    </row>
    <row r="23" spans="1:8" ht="18" x14ac:dyDescent="0.25">
      <c r="A23" s="12"/>
      <c r="B23" s="12"/>
      <c r="C23" s="12"/>
      <c r="D23" s="15" t="s">
        <v>27</v>
      </c>
      <c r="E23" s="12"/>
      <c r="F23" s="13"/>
      <c r="G23" s="12"/>
      <c r="H23" s="13"/>
    </row>
    <row r="24" spans="1:8" x14ac:dyDescent="0.25">
      <c r="A24" s="12"/>
      <c r="B24" s="12"/>
      <c r="C24" s="12"/>
      <c r="D24" s="12"/>
      <c r="E24" s="12"/>
      <c r="F24" s="13"/>
      <c r="G24" s="12"/>
      <c r="H24" s="13"/>
    </row>
    <row r="25" spans="1:8" ht="13.5" customHeight="1" x14ac:dyDescent="0.25">
      <c r="A25" s="16" t="s">
        <v>0</v>
      </c>
      <c r="B25" s="16" t="s">
        <v>1</v>
      </c>
      <c r="C25" s="16" t="s">
        <v>2</v>
      </c>
      <c r="D25" s="16" t="s">
        <v>19</v>
      </c>
      <c r="E25" s="16" t="s">
        <v>16</v>
      </c>
      <c r="F25" s="17" t="s">
        <v>17</v>
      </c>
      <c r="G25" s="16" t="s">
        <v>14</v>
      </c>
      <c r="H25" s="17" t="s">
        <v>18</v>
      </c>
    </row>
  </sheetData>
  <mergeCells count="4">
    <mergeCell ref="A16:H16"/>
    <mergeCell ref="A22:H22"/>
    <mergeCell ref="A2:H2"/>
    <mergeCell ref="A8:H8"/>
  </mergeCells>
  <hyperlinks>
    <hyperlink ref="C12" location="'Caleb Radwanski'!A1" display="Caleb Radwanski" xr:uid="{945D6866-ED80-4EDB-A7B8-BEE7A481FE89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3DA0A-0501-4D0F-B2E2-8E508B339DD0}">
  <sheetPr codeName="Sheet50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9"/>
    <col min="15" max="15" width="9.140625" style="19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1" t="s">
        <v>20</v>
      </c>
    </row>
    <row r="2" spans="1:17" x14ac:dyDescent="0.25">
      <c r="A2" s="9" t="s">
        <v>21</v>
      </c>
      <c r="B2" s="21" t="s">
        <v>28</v>
      </c>
      <c r="C2" s="10">
        <v>45066</v>
      </c>
      <c r="D2" s="22" t="s">
        <v>29</v>
      </c>
      <c r="E2" s="29">
        <v>182</v>
      </c>
      <c r="F2" s="29">
        <v>173</v>
      </c>
      <c r="G2" s="29">
        <v>183</v>
      </c>
      <c r="H2" s="29">
        <v>182</v>
      </c>
      <c r="I2" s="29"/>
      <c r="J2" s="29"/>
      <c r="K2" s="23">
        <v>4</v>
      </c>
      <c r="L2" s="23">
        <v>720</v>
      </c>
      <c r="M2" s="24">
        <v>180</v>
      </c>
      <c r="N2" s="25">
        <v>5</v>
      </c>
      <c r="O2" s="26">
        <v>185</v>
      </c>
    </row>
    <row r="3" spans="1:17" x14ac:dyDescent="0.25">
      <c r="A3" s="9" t="s">
        <v>21</v>
      </c>
      <c r="B3" s="21" t="s">
        <v>28</v>
      </c>
      <c r="C3" s="10">
        <v>45094</v>
      </c>
      <c r="D3" s="22" t="s">
        <v>29</v>
      </c>
      <c r="E3" s="29">
        <v>182</v>
      </c>
      <c r="F3" s="29">
        <v>182</v>
      </c>
      <c r="G3" s="29">
        <v>176</v>
      </c>
      <c r="H3" s="29">
        <v>180</v>
      </c>
      <c r="I3" s="29">
        <v>180</v>
      </c>
      <c r="J3" s="29">
        <v>175</v>
      </c>
      <c r="K3" s="23">
        <v>6</v>
      </c>
      <c r="L3" s="23">
        <v>1075</v>
      </c>
      <c r="M3" s="24">
        <v>179.16666666666666</v>
      </c>
      <c r="N3" s="25">
        <v>10</v>
      </c>
      <c r="O3" s="26">
        <v>189.16666666666666</v>
      </c>
    </row>
    <row r="4" spans="1:17" x14ac:dyDescent="0.25">
      <c r="A4" s="9" t="s">
        <v>21</v>
      </c>
      <c r="B4" s="21" t="s">
        <v>28</v>
      </c>
      <c r="C4" s="10">
        <v>45122</v>
      </c>
      <c r="D4" s="22" t="s">
        <v>29</v>
      </c>
      <c r="E4" s="29">
        <v>189</v>
      </c>
      <c r="F4" s="29">
        <v>192</v>
      </c>
      <c r="G4" s="29">
        <v>182</v>
      </c>
      <c r="H4" s="29">
        <v>180</v>
      </c>
      <c r="I4" s="29"/>
      <c r="J4" s="29"/>
      <c r="K4" s="23">
        <v>4</v>
      </c>
      <c r="L4" s="23">
        <v>743</v>
      </c>
      <c r="M4" s="24">
        <v>185.75</v>
      </c>
      <c r="N4" s="25">
        <v>5</v>
      </c>
      <c r="O4" s="26">
        <v>190.75</v>
      </c>
    </row>
    <row r="5" spans="1:17" x14ac:dyDescent="0.25">
      <c r="A5" s="9" t="s">
        <v>21</v>
      </c>
      <c r="B5" s="21" t="s">
        <v>28</v>
      </c>
      <c r="C5" s="10">
        <v>45157</v>
      </c>
      <c r="D5" s="22" t="s">
        <v>29</v>
      </c>
      <c r="E5" s="29">
        <v>187</v>
      </c>
      <c r="F5" s="29">
        <v>184</v>
      </c>
      <c r="G5" s="29">
        <v>187</v>
      </c>
      <c r="H5" s="29">
        <v>183</v>
      </c>
      <c r="I5" s="29">
        <v>184</v>
      </c>
      <c r="J5" s="29">
        <v>189</v>
      </c>
      <c r="K5" s="23">
        <v>6</v>
      </c>
      <c r="L5" s="23">
        <v>1114</v>
      </c>
      <c r="M5" s="24">
        <v>185.66666666666666</v>
      </c>
      <c r="N5" s="25">
        <v>10</v>
      </c>
      <c r="O5" s="26">
        <v>195.66666666666666</v>
      </c>
    </row>
    <row r="7" spans="1:17" x14ac:dyDescent="0.25">
      <c r="K7" s="7">
        <f>SUM(K2:K6)</f>
        <v>20</v>
      </c>
      <c r="L7" s="7">
        <f>SUM(L2:L6)</f>
        <v>3652</v>
      </c>
      <c r="M7" s="8">
        <f>SUM(L7/K7)</f>
        <v>182.6</v>
      </c>
      <c r="N7" s="7">
        <f>SUM(N2:N6)</f>
        <v>30</v>
      </c>
      <c r="O7" s="8">
        <f>SUM(M7+N7)</f>
        <v>212.6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Pennsylvania 2023'!A1" display="Back to Ranking" xr:uid="{564BCD89-7AE7-4848-AD54-6DDEE70AB60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9215CA-9B0A-4094-A06D-DE139341A4F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Pennsylvania 2023</vt:lpstr>
      <vt:lpstr>Caleb Radwanski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2023-08-21T03:08:59Z</dcterms:modified>
</cp:coreProperties>
</file>